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29" i="1"/>
  <c r="Q28"/>
  <c r="Q20"/>
  <c r="Q19" l="1"/>
  <c r="Q14" l="1"/>
  <c r="Q22"/>
  <c r="Q15"/>
  <c r="Q16"/>
  <c r="Q17"/>
  <c r="Q18"/>
  <c r="Q23"/>
  <c r="Q24"/>
  <c r="Q25"/>
  <c r="Q26"/>
  <c r="Q27"/>
  <c r="Q30" l="1"/>
</calcChain>
</file>

<file path=xl/sharedStrings.xml><?xml version="1.0" encoding="utf-8"?>
<sst xmlns="http://schemas.openxmlformats.org/spreadsheetml/2006/main" count="66" uniqueCount="51">
  <si>
    <t>№</t>
  </si>
  <si>
    <t>Фамилия,  Имя</t>
  </si>
  <si>
    <t>Рез.</t>
  </si>
  <si>
    <t>Очки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</si>
  <si>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</si>
  <si>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</si>
  <si>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</si>
  <si>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</si>
  <si>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</si>
  <si>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</si>
  <si>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</si>
  <si>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(Ф.И.О. полностью, подпись)</t>
  </si>
  <si>
    <t xml:space="preserve">Подтягивания </t>
  </si>
  <si>
    <t xml:space="preserve"> Отжимания </t>
  </si>
  <si>
    <t>М.П.</t>
  </si>
  <si>
    <t>______________________________________</t>
  </si>
  <si>
    <t>*Оформляется отдельно на городскую класс-команду и сельскую класс-команду</t>
  </si>
  <si>
    <t xml:space="preserve"> Гулькевичский район</t>
  </si>
  <si>
    <t>Бег 30 м.</t>
  </si>
  <si>
    <t>6,25</t>
  </si>
  <si>
    <t>6,15</t>
  </si>
  <si>
    <t>6,10</t>
  </si>
  <si>
    <t>6,20</t>
  </si>
  <si>
    <t>5,10</t>
  </si>
  <si>
    <t>5,14</t>
  </si>
  <si>
    <t>5,06</t>
  </si>
  <si>
    <t>5,40</t>
  </si>
  <si>
    <t>5,26</t>
  </si>
  <si>
    <t>5,45</t>
  </si>
  <si>
    <t>Баташова Анастасия Васильевна</t>
  </si>
  <si>
    <t>Ван Егор Александрович</t>
  </si>
  <si>
    <t>Керме Алина Романовна</t>
  </si>
  <si>
    <t>Клемм Иван Иванович</t>
  </si>
  <si>
    <t xml:space="preserve">Козенкова Олеся Игоревна </t>
  </si>
  <si>
    <t>Малютина Александра Викторовна</t>
  </si>
  <si>
    <t>Меланченко Матвей Николаевич</t>
  </si>
  <si>
    <t>Мировской Алексей Алексеевич</t>
  </si>
  <si>
    <t>Мировской Дмитрий Алексеевич</t>
  </si>
  <si>
    <t>Михайлов Владислав Андреевич</t>
  </si>
  <si>
    <t>Ренде Диана Александровна</t>
  </si>
  <si>
    <t>Семенюков Алексей Дмитриевич</t>
  </si>
  <si>
    <t>Скребцова Мария Петровна</t>
  </si>
  <si>
    <t>Тараненко Илья Юрьевич</t>
  </si>
  <si>
    <t>Шишкина Юлия Александровна</t>
  </si>
  <si>
    <t>6,05</t>
  </si>
  <si>
    <t>5,15</t>
  </si>
  <si>
    <t>Результаты спортивного многоборья (тестов) команды-победительницы муниципального этапа краевых спортивных соревнований школьников   "Президентские состязания" (6 класс)*</t>
  </si>
  <si>
    <t xml:space="preserve"> класс</t>
  </si>
  <si>
    <t>МБОУ СОШ №7 им. К.К.Рокоссовского г.Гулькевичи  ул. Тимирязева 6 "г" класс</t>
  </si>
  <si>
    <t xml:space="preserve">Директор МБОУ СОШ № 7 им. К.К. Рокоссовского </t>
  </si>
  <si>
    <t xml:space="preserve">Г.Ю. Кушнарев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</si>
</sst>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₽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7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0" xfId="0" applyFont="1" applyBorder="1" applyAlignment="1"/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/>
    <xf numFmtId="0" fontId="7" fillId="0" borderId="0" xfId="0" applyFont="1" applyBorder="1" applyAlignment="1">
      <alignment horizontal="center"/>
    </xf>
    <xf numFmtId="0" fontId="0" fillId="0" borderId="0" xfId="0" applyAlignment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/>
    <xf numFmtId="0" fontId="9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10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5" fillId="0" borderId="0" xfId="0" applyFont="1"/>
    <xf numFmtId="0" fontId="17" fillId="0" borderId="1" xfId="1" applyFont="1" applyBorder="1" applyAlignment="1">
      <alignment horizontal="center" vertical="top" wrapText="1"/>
    </xf>
    <xf numFmtId="0" fontId="5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165" fontId="7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topLeftCell="A19" workbookViewId="0">
      <selection activeCell="Q39" sqref="Q39"/>
    </sheetView>
  </sheetViews>
  <sheetFormatPr defaultRowHeight="15"/>
  <cols>
    <col min="1" max="1" width="6.42578125" customWidth="1"/>
    <col min="2" max="2" width="32.28515625" customWidth="1"/>
    <col min="3" max="8" width="6.28515625" customWidth="1"/>
    <col min="9" max="9" width="11.85546875" customWidth="1"/>
    <col min="10" max="10" width="15.7109375" customWidth="1"/>
    <col min="11" max="13" width="6.28515625" customWidth="1"/>
    <col min="14" max="14" width="5.5703125" bestFit="1" customWidth="1"/>
    <col min="15" max="16" width="6.28515625" customWidth="1"/>
    <col min="17" max="17" width="16" style="26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50"/>
      <c r="P1" s="50"/>
      <c r="Q1" s="50"/>
      <c r="R1" s="50"/>
    </row>
    <row r="2" spans="1:18" ht="18.75" customHeight="1">
      <c r="O2" s="50"/>
      <c r="P2" s="50"/>
      <c r="Q2" s="50"/>
      <c r="R2" s="50"/>
    </row>
    <row r="3" spans="1:18" ht="18.75" customHeight="1">
      <c r="O3" s="50"/>
      <c r="P3" s="50"/>
      <c r="Q3" s="50"/>
      <c r="R3" s="50"/>
    </row>
    <row r="4" spans="1:18" ht="18.75" customHeight="1">
      <c r="O4" s="8"/>
      <c r="P4" s="8"/>
      <c r="Q4" s="24"/>
      <c r="R4" s="8"/>
    </row>
    <row r="5" spans="1:18" ht="18.75" customHeight="1">
      <c r="O5" s="8"/>
      <c r="P5" s="8"/>
      <c r="Q5" s="24"/>
      <c r="R5" s="8"/>
    </row>
    <row r="6" spans="1:18" ht="34.5" customHeight="1">
      <c r="A6" s="51" t="s">
        <v>46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8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5"/>
    </row>
    <row r="8" spans="1:18" ht="18.75">
      <c r="A8" s="52" t="s">
        <v>17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8" ht="12.75" customHeight="1">
      <c r="A9" s="53" t="s">
        <v>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8" ht="21" customHeight="1">
      <c r="B10" s="9" t="s">
        <v>48</v>
      </c>
      <c r="C10" s="5"/>
      <c r="D10" s="32"/>
      <c r="E10" s="32"/>
      <c r="F10" s="32"/>
      <c r="G10" s="32"/>
      <c r="H10" s="32"/>
      <c r="I10" s="5"/>
      <c r="J10" s="37" t="s">
        <v>47</v>
      </c>
    </row>
    <row r="11" spans="1:18" ht="8.25" customHeight="1"/>
    <row r="12" spans="1:18" ht="85.5" customHeight="1">
      <c r="A12" s="3" t="s">
        <v>0</v>
      </c>
      <c r="B12" s="3" t="s">
        <v>1</v>
      </c>
      <c r="C12" s="48" t="s">
        <v>12</v>
      </c>
      <c r="D12" s="49"/>
      <c r="E12" s="48" t="s">
        <v>13</v>
      </c>
      <c r="F12" s="49"/>
      <c r="G12" s="48" t="s">
        <v>8</v>
      </c>
      <c r="H12" s="49"/>
      <c r="I12" s="48" t="s">
        <v>9</v>
      </c>
      <c r="J12" s="49"/>
      <c r="K12" s="48" t="s">
        <v>7</v>
      </c>
      <c r="L12" s="49"/>
      <c r="M12" s="46" t="s">
        <v>18</v>
      </c>
      <c r="N12" s="47"/>
      <c r="O12" s="46" t="s">
        <v>4</v>
      </c>
      <c r="P12" s="47"/>
      <c r="Q12" s="27" t="s">
        <v>5</v>
      </c>
    </row>
    <row r="13" spans="1:18" ht="15.75" thickBot="1">
      <c r="A13" s="2"/>
      <c r="B13" s="2"/>
      <c r="C13" s="1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1" t="s">
        <v>2</v>
      </c>
      <c r="L13" s="1" t="s">
        <v>3</v>
      </c>
      <c r="M13" s="1" t="s">
        <v>2</v>
      </c>
      <c r="N13" s="1" t="s">
        <v>3</v>
      </c>
      <c r="O13" s="1" t="s">
        <v>2</v>
      </c>
      <c r="P13" s="1" t="s">
        <v>3</v>
      </c>
      <c r="Q13" s="28"/>
    </row>
    <row r="14" spans="1:18" ht="15.75" thickBot="1">
      <c r="A14" s="13">
        <v>1</v>
      </c>
      <c r="B14" s="33" t="s">
        <v>29</v>
      </c>
      <c r="C14" s="1"/>
      <c r="D14" s="1"/>
      <c r="E14" s="16">
        <v>17</v>
      </c>
      <c r="F14" s="16">
        <v>28</v>
      </c>
      <c r="G14" s="16">
        <v>19</v>
      </c>
      <c r="H14" s="16">
        <v>27</v>
      </c>
      <c r="I14" s="16">
        <v>150</v>
      </c>
      <c r="J14" s="16">
        <v>20</v>
      </c>
      <c r="K14" s="16">
        <v>8</v>
      </c>
      <c r="L14" s="16">
        <v>17</v>
      </c>
      <c r="M14" s="19">
        <v>6.6</v>
      </c>
      <c r="N14" s="16">
        <v>7</v>
      </c>
      <c r="O14" s="35" t="s">
        <v>19</v>
      </c>
      <c r="P14" s="16">
        <v>5</v>
      </c>
      <c r="Q14" s="28">
        <f>SUM(D14+F14+H14+J14+L14+N14+P14)</f>
        <v>104</v>
      </c>
    </row>
    <row r="15" spans="1:18" ht="15.75" thickBot="1">
      <c r="A15" s="13">
        <v>2</v>
      </c>
      <c r="B15" s="34" t="s">
        <v>41</v>
      </c>
      <c r="C15" s="14"/>
      <c r="D15" s="14"/>
      <c r="E15" s="14">
        <v>13</v>
      </c>
      <c r="F15" s="14">
        <v>20</v>
      </c>
      <c r="G15" s="14">
        <v>20</v>
      </c>
      <c r="H15" s="14">
        <v>29</v>
      </c>
      <c r="I15" s="14">
        <v>146</v>
      </c>
      <c r="J15" s="14">
        <v>18</v>
      </c>
      <c r="K15" s="14">
        <v>7</v>
      </c>
      <c r="L15" s="14">
        <v>6</v>
      </c>
      <c r="M15" s="17">
        <v>6.7</v>
      </c>
      <c r="N15" s="14">
        <v>5</v>
      </c>
      <c r="O15" s="35" t="s">
        <v>20</v>
      </c>
      <c r="P15" s="14">
        <v>7</v>
      </c>
      <c r="Q15" s="28">
        <f t="shared" ref="Q15:Q27" si="0">SUM(D15+F15+H15+J15+L15+N15+P15)</f>
        <v>85</v>
      </c>
    </row>
    <row r="16" spans="1:18" ht="15.75" thickBot="1">
      <c r="A16" s="13">
        <v>3</v>
      </c>
      <c r="B16" s="33" t="s">
        <v>31</v>
      </c>
      <c r="C16" s="14"/>
      <c r="D16" s="14"/>
      <c r="E16" s="14">
        <v>12</v>
      </c>
      <c r="F16" s="14">
        <v>18</v>
      </c>
      <c r="G16" s="14">
        <v>17</v>
      </c>
      <c r="H16" s="14">
        <v>23</v>
      </c>
      <c r="I16" s="14">
        <v>160</v>
      </c>
      <c r="J16" s="14">
        <v>25</v>
      </c>
      <c r="K16" s="14">
        <v>15</v>
      </c>
      <c r="L16" s="14">
        <v>19</v>
      </c>
      <c r="M16" s="17">
        <v>5.6</v>
      </c>
      <c r="N16" s="14">
        <v>40</v>
      </c>
      <c r="O16" s="35" t="s">
        <v>21</v>
      </c>
      <c r="P16" s="14">
        <v>8</v>
      </c>
      <c r="Q16" s="28">
        <f t="shared" si="0"/>
        <v>133</v>
      </c>
    </row>
    <row r="17" spans="1:17" ht="15.75" thickBot="1">
      <c r="A17" s="13">
        <v>4</v>
      </c>
      <c r="B17" s="22" t="s">
        <v>34</v>
      </c>
      <c r="C17" s="14"/>
      <c r="D17" s="14"/>
      <c r="E17" s="14">
        <v>10</v>
      </c>
      <c r="F17" s="14">
        <v>14</v>
      </c>
      <c r="G17" s="14">
        <v>13</v>
      </c>
      <c r="H17" s="14">
        <v>15</v>
      </c>
      <c r="I17" s="14">
        <v>140</v>
      </c>
      <c r="J17" s="14">
        <v>15</v>
      </c>
      <c r="K17" s="14">
        <v>10</v>
      </c>
      <c r="L17" s="14">
        <v>9</v>
      </c>
      <c r="M17" s="17">
        <v>6.7</v>
      </c>
      <c r="N17" s="14">
        <v>5</v>
      </c>
      <c r="O17" s="35" t="s">
        <v>22</v>
      </c>
      <c r="P17" s="14">
        <v>6</v>
      </c>
      <c r="Q17" s="28">
        <f t="shared" si="0"/>
        <v>64</v>
      </c>
    </row>
    <row r="18" spans="1:17" ht="15.75" thickBot="1">
      <c r="A18" s="13">
        <v>5</v>
      </c>
      <c r="B18" s="33" t="s">
        <v>33</v>
      </c>
      <c r="C18" s="14"/>
      <c r="D18" s="14"/>
      <c r="E18" s="14">
        <v>12</v>
      </c>
      <c r="F18" s="14">
        <v>18</v>
      </c>
      <c r="G18" s="14">
        <v>22</v>
      </c>
      <c r="H18" s="14">
        <v>33</v>
      </c>
      <c r="I18" s="14">
        <v>158</v>
      </c>
      <c r="J18" s="14">
        <v>24</v>
      </c>
      <c r="K18" s="14">
        <v>8</v>
      </c>
      <c r="L18" s="14">
        <v>17</v>
      </c>
      <c r="M18" s="17">
        <v>6.4</v>
      </c>
      <c r="N18" s="14">
        <v>11</v>
      </c>
      <c r="O18" s="35" t="s">
        <v>19</v>
      </c>
      <c r="P18" s="14">
        <v>5</v>
      </c>
      <c r="Q18" s="28">
        <f t="shared" si="0"/>
        <v>108</v>
      </c>
    </row>
    <row r="19" spans="1:17" ht="15.75" thickBot="1">
      <c r="A19" s="13">
        <v>6</v>
      </c>
      <c r="B19" s="39" t="s">
        <v>43</v>
      </c>
      <c r="C19" s="14"/>
      <c r="D19" s="14"/>
      <c r="E19" s="14">
        <v>13</v>
      </c>
      <c r="F19" s="14">
        <v>18</v>
      </c>
      <c r="G19" s="14">
        <v>17</v>
      </c>
      <c r="H19" s="14">
        <v>24</v>
      </c>
      <c r="I19" s="14">
        <v>162</v>
      </c>
      <c r="J19" s="14">
        <v>26</v>
      </c>
      <c r="K19" s="14">
        <v>15</v>
      </c>
      <c r="L19" s="14">
        <v>19</v>
      </c>
      <c r="M19" s="17">
        <v>5.6</v>
      </c>
      <c r="N19" s="14">
        <v>40</v>
      </c>
      <c r="O19" s="35" t="s">
        <v>21</v>
      </c>
      <c r="P19" s="14">
        <v>8</v>
      </c>
      <c r="Q19" s="28">
        <f t="shared" ref="Q19:Q20" si="1">SUM(D19+F19+H19+J19+L19+N19+P19)</f>
        <v>135</v>
      </c>
    </row>
    <row r="20" spans="1:17" ht="15.75" thickBot="1">
      <c r="A20" s="13">
        <v>7</v>
      </c>
      <c r="B20" s="33" t="s">
        <v>39</v>
      </c>
      <c r="C20" s="14"/>
      <c r="D20" s="14"/>
      <c r="E20" s="40">
        <v>11</v>
      </c>
      <c r="F20" s="40">
        <v>10</v>
      </c>
      <c r="G20" s="40">
        <v>16</v>
      </c>
      <c r="H20" s="40">
        <v>14</v>
      </c>
      <c r="I20" s="40">
        <v>140</v>
      </c>
      <c r="J20" s="40">
        <v>9</v>
      </c>
      <c r="K20" s="40">
        <v>8</v>
      </c>
      <c r="L20" s="40">
        <v>20</v>
      </c>
      <c r="M20" s="41">
        <v>11</v>
      </c>
      <c r="N20" s="40">
        <v>18</v>
      </c>
      <c r="O20" s="42" t="s">
        <v>44</v>
      </c>
      <c r="P20" s="40">
        <v>6</v>
      </c>
      <c r="Q20" s="28">
        <f t="shared" si="1"/>
        <v>77</v>
      </c>
    </row>
    <row r="21" spans="1:17" ht="15.75" thickBot="1">
      <c r="A21" s="15">
        <v>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0"/>
      <c r="N21" s="15"/>
      <c r="O21" s="18"/>
      <c r="P21" s="15"/>
      <c r="Q21" s="28"/>
    </row>
    <row r="22" spans="1:17" ht="15.75" thickBot="1">
      <c r="A22" s="13">
        <v>9</v>
      </c>
      <c r="B22" s="33" t="s">
        <v>36</v>
      </c>
      <c r="C22" s="13">
        <v>8</v>
      </c>
      <c r="D22" s="13">
        <v>37</v>
      </c>
      <c r="E22" s="13"/>
      <c r="F22" s="13"/>
      <c r="G22" s="13">
        <v>24</v>
      </c>
      <c r="H22" s="13">
        <v>32</v>
      </c>
      <c r="I22" s="13">
        <v>166</v>
      </c>
      <c r="J22" s="13">
        <v>18</v>
      </c>
      <c r="K22" s="13">
        <v>3</v>
      </c>
      <c r="L22" s="13">
        <v>16</v>
      </c>
      <c r="M22" s="21">
        <v>5.8</v>
      </c>
      <c r="N22" s="13">
        <v>18</v>
      </c>
      <c r="O22" s="36" t="s">
        <v>23</v>
      </c>
      <c r="P22" s="13">
        <v>15</v>
      </c>
      <c r="Q22" s="28">
        <f>SUM(D22+F22+H22+J22+L22+N22+P22)</f>
        <v>136</v>
      </c>
    </row>
    <row r="23" spans="1:17" ht="15.75" thickBot="1">
      <c r="A23" s="13">
        <v>10</v>
      </c>
      <c r="B23" s="33" t="s">
        <v>37</v>
      </c>
      <c r="C23" s="14">
        <v>2</v>
      </c>
      <c r="D23" s="14">
        <v>13</v>
      </c>
      <c r="E23" s="14"/>
      <c r="F23" s="14"/>
      <c r="G23" s="14">
        <v>22</v>
      </c>
      <c r="H23" s="14">
        <v>28</v>
      </c>
      <c r="I23" s="14">
        <v>160</v>
      </c>
      <c r="J23" s="14">
        <v>15</v>
      </c>
      <c r="K23" s="14">
        <v>2</v>
      </c>
      <c r="L23" s="14">
        <v>14</v>
      </c>
      <c r="M23" s="17">
        <v>5.9</v>
      </c>
      <c r="N23" s="14">
        <v>15</v>
      </c>
      <c r="O23" s="35" t="s">
        <v>24</v>
      </c>
      <c r="P23" s="14">
        <v>14</v>
      </c>
      <c r="Q23" s="28">
        <f t="shared" si="0"/>
        <v>99</v>
      </c>
    </row>
    <row r="24" spans="1:17" ht="15.75" thickBot="1">
      <c r="A24" s="13">
        <v>11</v>
      </c>
      <c r="B24" s="33" t="s">
        <v>38</v>
      </c>
      <c r="C24" s="14">
        <v>2</v>
      </c>
      <c r="D24" s="14">
        <v>13</v>
      </c>
      <c r="E24" s="14"/>
      <c r="F24" s="14"/>
      <c r="G24" s="14">
        <v>19</v>
      </c>
      <c r="H24" s="14">
        <v>22</v>
      </c>
      <c r="I24" s="14">
        <v>154</v>
      </c>
      <c r="J24" s="14">
        <v>13</v>
      </c>
      <c r="K24" s="14">
        <v>1</v>
      </c>
      <c r="L24" s="14">
        <v>12</v>
      </c>
      <c r="M24" s="17">
        <v>6</v>
      </c>
      <c r="N24" s="14">
        <v>13</v>
      </c>
      <c r="O24" s="35" t="s">
        <v>25</v>
      </c>
      <c r="P24" s="14">
        <v>16</v>
      </c>
      <c r="Q24" s="28">
        <f t="shared" si="0"/>
        <v>89</v>
      </c>
    </row>
    <row r="25" spans="1:17" ht="15.75" thickBot="1">
      <c r="A25" s="13">
        <v>12</v>
      </c>
      <c r="B25" s="23" t="s">
        <v>35</v>
      </c>
      <c r="C25" s="14">
        <v>1</v>
      </c>
      <c r="D25" s="14">
        <v>10</v>
      </c>
      <c r="E25" s="14"/>
      <c r="F25" s="14"/>
      <c r="G25" s="14">
        <v>20</v>
      </c>
      <c r="H25" s="14">
        <v>24</v>
      </c>
      <c r="I25" s="14">
        <v>145</v>
      </c>
      <c r="J25" s="14">
        <v>10</v>
      </c>
      <c r="K25" s="14">
        <v>5</v>
      </c>
      <c r="L25" s="14">
        <v>20</v>
      </c>
      <c r="M25" s="17">
        <v>5.8</v>
      </c>
      <c r="N25" s="14">
        <v>18</v>
      </c>
      <c r="O25" s="35" t="s">
        <v>26</v>
      </c>
      <c r="P25" s="14">
        <v>8</v>
      </c>
      <c r="Q25" s="28">
        <f t="shared" si="0"/>
        <v>90</v>
      </c>
    </row>
    <row r="26" spans="1:17" ht="30.75" thickBot="1">
      <c r="A26" s="13">
        <v>13</v>
      </c>
      <c r="B26" s="33" t="s">
        <v>40</v>
      </c>
      <c r="C26" s="14">
        <v>10</v>
      </c>
      <c r="D26" s="14">
        <v>45</v>
      </c>
      <c r="E26" s="14"/>
      <c r="F26" s="14"/>
      <c r="G26" s="14">
        <v>21</v>
      </c>
      <c r="H26" s="14">
        <v>26</v>
      </c>
      <c r="I26" s="14">
        <v>151</v>
      </c>
      <c r="J26" s="14">
        <v>12</v>
      </c>
      <c r="K26" s="14">
        <v>6</v>
      </c>
      <c r="L26" s="14">
        <v>22</v>
      </c>
      <c r="M26" s="17">
        <v>5.7</v>
      </c>
      <c r="N26" s="14">
        <v>22</v>
      </c>
      <c r="O26" s="35" t="s">
        <v>27</v>
      </c>
      <c r="P26" s="14">
        <v>11</v>
      </c>
      <c r="Q26" s="28">
        <f t="shared" si="0"/>
        <v>138</v>
      </c>
    </row>
    <row r="27" spans="1:17" ht="16.5" thickBot="1">
      <c r="A27" s="13">
        <v>14</v>
      </c>
      <c r="B27" s="38" t="s">
        <v>42</v>
      </c>
      <c r="C27" s="14">
        <v>1</v>
      </c>
      <c r="D27" s="14">
        <v>10</v>
      </c>
      <c r="E27" s="14"/>
      <c r="F27" s="14"/>
      <c r="G27" s="14">
        <v>15</v>
      </c>
      <c r="H27" s="14">
        <v>14</v>
      </c>
      <c r="I27" s="14">
        <v>162</v>
      </c>
      <c r="J27" s="14">
        <v>16</v>
      </c>
      <c r="K27" s="14">
        <v>1</v>
      </c>
      <c r="L27" s="14">
        <v>12</v>
      </c>
      <c r="M27" s="17">
        <v>6.3</v>
      </c>
      <c r="N27" s="14">
        <v>7</v>
      </c>
      <c r="O27" s="35" t="s">
        <v>28</v>
      </c>
      <c r="P27" s="14">
        <v>7</v>
      </c>
      <c r="Q27" s="28">
        <f t="shared" si="0"/>
        <v>66</v>
      </c>
    </row>
    <row r="28" spans="1:17" ht="15.75" thickBot="1">
      <c r="A28" s="13">
        <v>15</v>
      </c>
      <c r="B28" s="33" t="s">
        <v>32</v>
      </c>
      <c r="C28" s="43">
        <v>1</v>
      </c>
      <c r="D28" s="43">
        <v>8</v>
      </c>
      <c r="E28" s="43"/>
      <c r="F28" s="43"/>
      <c r="G28" s="43">
        <v>18</v>
      </c>
      <c r="H28" s="43">
        <v>15</v>
      </c>
      <c r="I28" s="43">
        <v>161</v>
      </c>
      <c r="J28" s="43">
        <v>11</v>
      </c>
      <c r="K28" s="43">
        <v>2</v>
      </c>
      <c r="L28" s="43">
        <v>14</v>
      </c>
      <c r="M28" s="44">
        <v>10.4</v>
      </c>
      <c r="N28" s="43">
        <v>16</v>
      </c>
      <c r="O28" s="45" t="s">
        <v>26</v>
      </c>
      <c r="P28" s="43">
        <v>4</v>
      </c>
      <c r="Q28" s="28">
        <f>SUM(D28+F28+H28+J28+L28+N28+P28)</f>
        <v>68</v>
      </c>
    </row>
    <row r="29" spans="1:17" ht="14.25" customHeight="1" thickBot="1">
      <c r="A29" s="13">
        <v>16</v>
      </c>
      <c r="B29" s="33" t="s">
        <v>30</v>
      </c>
      <c r="C29" s="40">
        <v>1</v>
      </c>
      <c r="D29" s="40">
        <v>8</v>
      </c>
      <c r="E29" s="40"/>
      <c r="F29" s="40"/>
      <c r="G29" s="40">
        <v>14</v>
      </c>
      <c r="H29" s="40">
        <v>11</v>
      </c>
      <c r="I29" s="40">
        <v>149</v>
      </c>
      <c r="J29" s="40">
        <v>7</v>
      </c>
      <c r="K29" s="40">
        <v>1</v>
      </c>
      <c r="L29" s="40">
        <v>12</v>
      </c>
      <c r="M29" s="41">
        <v>10.5</v>
      </c>
      <c r="N29" s="40">
        <v>15</v>
      </c>
      <c r="O29" s="42" t="s">
        <v>45</v>
      </c>
      <c r="P29" s="40">
        <v>9</v>
      </c>
      <c r="Q29" s="28">
        <f t="shared" ref="Q29" si="2">SUM(D29+F29+H29+J29+L29+N29+P29)</f>
        <v>62</v>
      </c>
    </row>
    <row r="30" spans="1:17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6" t="s">
        <v>10</v>
      </c>
      <c r="P30" s="56"/>
      <c r="Q30" s="29">
        <f>SUM(Q14:Q29)</f>
        <v>1454</v>
      </c>
    </row>
    <row r="31" spans="1:17" ht="14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1"/>
      <c r="P31" s="11"/>
      <c r="Q31" s="30"/>
    </row>
    <row r="32" spans="1:17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1"/>
      <c r="P32" s="11"/>
      <c r="Q32" s="30"/>
    </row>
    <row r="33" spans="1:17" ht="29.25" customHeight="1"/>
    <row r="34" spans="1:17" ht="14.25" customHeight="1">
      <c r="A34" s="10" t="s">
        <v>49</v>
      </c>
      <c r="K34" s="50" t="s">
        <v>50</v>
      </c>
      <c r="L34" s="50"/>
      <c r="M34" s="50"/>
      <c r="N34" s="50"/>
      <c r="O34" s="50"/>
      <c r="P34" s="50"/>
      <c r="Q34" s="50"/>
    </row>
    <row r="35" spans="1:17" ht="19.5" customHeight="1">
      <c r="K35" s="55" t="s">
        <v>11</v>
      </c>
      <c r="L35" s="55"/>
      <c r="M35" s="55"/>
      <c r="N35" s="55"/>
      <c r="O35" s="55"/>
      <c r="P35" s="55"/>
      <c r="Q35" s="55"/>
    </row>
    <row r="36" spans="1:17" ht="10.5" customHeight="1">
      <c r="K36" s="55" t="s">
        <v>14</v>
      </c>
      <c r="L36" s="55"/>
      <c r="M36" s="55"/>
      <c r="N36" s="55"/>
      <c r="O36" s="55"/>
      <c r="P36" s="55"/>
      <c r="Q36" s="55"/>
    </row>
    <row r="37" spans="1:17" ht="10.5" customHeight="1">
      <c r="K37" s="7"/>
      <c r="L37" s="7"/>
      <c r="M37" s="7"/>
      <c r="N37" s="7"/>
      <c r="O37" s="7"/>
      <c r="P37" s="7"/>
      <c r="Q37" s="31"/>
    </row>
    <row r="38" spans="1:17" ht="10.5" customHeight="1">
      <c r="K38" s="7"/>
      <c r="L38" s="7"/>
      <c r="M38" s="7"/>
      <c r="N38" s="7"/>
      <c r="O38" s="7"/>
      <c r="P38" s="7"/>
      <c r="Q38" s="31"/>
    </row>
    <row r="39" spans="1:17" ht="14.25" customHeight="1"/>
    <row r="40" spans="1:17" ht="14.25" customHeight="1"/>
    <row r="41" spans="1:17" ht="12.75" customHeight="1"/>
    <row r="42" spans="1:17" ht="14.25" customHeight="1"/>
    <row r="44" spans="1:17">
      <c r="A44" s="12" t="s">
        <v>15</v>
      </c>
      <c r="B44" s="12"/>
    </row>
    <row r="45" spans="1:17" ht="11.25" customHeight="1">
      <c r="A45" s="54" t="s">
        <v>16</v>
      </c>
      <c r="B45" s="54"/>
      <c r="C45" s="54"/>
      <c r="D45" s="54"/>
      <c r="E45" s="54"/>
      <c r="F45" s="54"/>
      <c r="G45" s="54"/>
    </row>
  </sheetData>
  <mergeCells count="18">
    <mergeCell ref="A45:G45"/>
    <mergeCell ref="K36:Q36"/>
    <mergeCell ref="K35:Q35"/>
    <mergeCell ref="O30:P30"/>
    <mergeCell ref="K34:Q34"/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2019-12-25T08:59:30Z</dcterms:modified>
</cp:coreProperties>
</file>